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2.2018 wykonanie remontu drogi gminnej Mokra-Zmyslówka\"/>
    </mc:Choice>
  </mc:AlternateContent>
  <bookViews>
    <workbookView xWindow="0" yWindow="0" windowWidth="28800" windowHeight="12435"/>
  </bookViews>
  <sheets>
    <sheet name="przedmiar Mokra" sheetId="1" r:id="rId1"/>
  </sheets>
  <definedNames>
    <definedName name="_xlnm.Print_Area" localSheetId="0">'przedmiar Mokra'!$A$1:$F$24</definedName>
  </definedNames>
  <calcPr calcId="152511"/>
</workbook>
</file>

<file path=xl/calcChain.xml><?xml version="1.0" encoding="utf-8"?>
<calcChain xmlns="http://schemas.openxmlformats.org/spreadsheetml/2006/main">
  <c r="E14" i="1" l="1"/>
  <c r="E24" i="1"/>
  <c r="E20" i="1"/>
  <c r="E21" i="1"/>
  <c r="E16" i="1"/>
  <c r="E17" i="1"/>
</calcChain>
</file>

<file path=xl/sharedStrings.xml><?xml version="1.0" encoding="utf-8"?>
<sst xmlns="http://schemas.openxmlformats.org/spreadsheetml/2006/main" count="48" uniqueCount="43">
  <si>
    <t>PRZEDMIAR ROBÓT</t>
  </si>
  <si>
    <t>na wykonanie remontu drogi gminnej</t>
  </si>
  <si>
    <t>w miejscowości  Mokra km 0+000-1+050 nr.dz.340,257/2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</si>
  <si>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</si>
  <si>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</si>
  <si>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</si>
  <si>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</si>
  <si>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</si>
  <si>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</si>
  <si>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</si>
  <si>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</si>
  <si>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</si>
  <si>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</si>
  <si>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 xml:space="preserve">Odtworzenie trasy w terenie równinnym (wyznaczenie pasa drogowego) w km 0+000-0+1+050
L=1,1
</t>
  </si>
  <si>
    <t>km</t>
  </si>
  <si>
    <t>D.04.00.00</t>
  </si>
  <si>
    <t>PODBUDOWY-Kod CPV-45233000-9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</si>
  <si>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</si>
  <si>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</si>
  <si>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</si>
  <si>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D.04.01.01
KNNR 6
0103-0301</t>
  </si>
  <si>
    <t>D.04.04.02</t>
  </si>
  <si>
    <t>Podbudowa z kruszywa łamanego stabilizowanego mechanicznie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</si>
  <si>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</si>
  <si>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</si>
  <si>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</si>
  <si>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</si>
  <si>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</si>
  <si>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</si>
  <si>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D.06.00.00</t>
  </si>
  <si>
    <t>ROBOTY WYKOŃCZENIOWE-Kod CPV 45233000-9</t>
  </si>
  <si>
    <t>D.06.03.02</t>
  </si>
  <si>
    <t>Ścinanie i uzupełnianie poboczy</t>
  </si>
  <si>
    <t>D.06.03.02
KNNR 6/
0113-0400</t>
  </si>
  <si>
    <t>D.04.04.02
KNNR 6
0113-0400</t>
  </si>
  <si>
    <t>Wykonanie podbudowy z kruszywa łamanego frakcji 0-31,5mm w-wa górna szer.5,0m w km 0+000-0+560 ,grubość po zagęszczeniu 7,0cm +zjazdy 375m2
F=560,0*5,0+375,0</t>
  </si>
  <si>
    <t>D.04.04.02
KNNR 6
0113-0500</t>
  </si>
  <si>
    <t>Wykonanie nawierzchni z betonu asfaltowego AC 11W  warstwa wiążąca , grubość w-wy po zagęszczeniu 4cm w km 0+000-1+050 ,szer.4,05m +zjazdy 375m2
F=1050*4,05+375,0</t>
  </si>
  <si>
    <t>Wykonanie nawierzchni z betonu asfaltowego AC 8S w-wa ścieralna, grubość w-wy po zagęszczeniu 3cm w km  0+000-1+050 szer.4,0m + zjazdy 375m2
F=1050*4,0+375</t>
  </si>
  <si>
    <t>Profilowanie i zagęszczenie podłoża pod w-wy konstrukcyjne nawierzchni wykonywane mechanicznie w km 0+000-1+050 szer.5,0m 
F=5,0*1050</t>
  </si>
  <si>
    <t>Wykonanie podbudowy z kruszywa łamanego frakcji 0-31,5mm w-wa górna szer.5,0m w km 0+560-1+050 ,grubość po zagęszczeniu 10cm
F=490,0*5,0</t>
  </si>
  <si>
    <t>Uzupełnienie poboczy kruszywem łamanym- frakcji 0-31,5 mm str,lewa szer,0,50,strona prawa szer, 0,50m w km 0+000-1+050  gr.śr.7cm 
F=1050,0*0,50*2</t>
  </si>
  <si>
    <t>Załącznik Nr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</si>
</sst>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4" borderId="3" xfId="1" applyFont="1" applyFill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 applyAlignment="1">
      <alignment horizontal="center" wrapText="1"/>
    </xf>
    <xf numFmtId="0" fontId="3" fillId="0" borderId="8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1" fillId="0" borderId="0" xfId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selection activeCell="J6" sqref="J6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>
      <c r="D1" s="55" t="s">
        <v>42</v>
      </c>
      <c r="E1" s="55"/>
    </row>
    <row r="3" spans="1:12" ht="15.75">
      <c r="A3" s="50" t="s">
        <v>0</v>
      </c>
      <c r="B3" s="50"/>
      <c r="C3" s="50"/>
      <c r="D3" s="50"/>
      <c r="E3" s="50"/>
    </row>
    <row r="4" spans="1:12">
      <c r="A4" s="51" t="s">
        <v>1</v>
      </c>
      <c r="B4" s="51"/>
      <c r="C4" s="51"/>
      <c r="D4" s="51"/>
      <c r="E4" s="51"/>
    </row>
    <row r="5" spans="1:12">
      <c r="A5" s="51" t="s">
        <v>2</v>
      </c>
      <c r="B5" s="51"/>
      <c r="C5" s="51"/>
      <c r="D5" s="51"/>
      <c r="E5" s="51"/>
    </row>
    <row r="6" spans="1:12">
      <c r="A6" s="2"/>
      <c r="B6" s="2"/>
      <c r="C6" s="2"/>
      <c r="D6" s="2"/>
      <c r="E6" s="2"/>
    </row>
    <row r="7" spans="1:12" ht="38.25">
      <c r="A7" s="3" t="s">
        <v>3</v>
      </c>
      <c r="B7" s="4" t="s">
        <v>4</v>
      </c>
      <c r="C7" s="4" t="s">
        <v>5</v>
      </c>
      <c r="D7" s="5" t="s">
        <v>6</v>
      </c>
      <c r="E7" s="4" t="s">
        <v>7</v>
      </c>
      <c r="F7" s="6"/>
      <c r="G7" s="6"/>
      <c r="L7" s="7"/>
    </row>
    <row r="8" spans="1:12">
      <c r="A8" s="8">
        <v>1</v>
      </c>
      <c r="B8" s="8">
        <v>2</v>
      </c>
      <c r="C8" s="8">
        <v>3</v>
      </c>
      <c r="D8" s="8">
        <v>4</v>
      </c>
      <c r="E8" s="8">
        <v>5</v>
      </c>
      <c r="F8" s="6"/>
      <c r="G8" s="6"/>
    </row>
    <row r="9" spans="1:12">
      <c r="A9" s="9"/>
      <c r="B9" s="10" t="s">
        <v>8</v>
      </c>
      <c r="C9" s="11" t="s">
        <v>9</v>
      </c>
      <c r="D9" s="12"/>
      <c r="E9" s="13"/>
      <c r="F9" s="6"/>
      <c r="G9" s="6"/>
    </row>
    <row r="10" spans="1:12">
      <c r="A10" s="14"/>
      <c r="B10" s="14" t="s">
        <v>10</v>
      </c>
      <c r="C10" s="15" t="s">
        <v>11</v>
      </c>
      <c r="D10" s="14"/>
      <c r="E10" s="14"/>
      <c r="F10" s="6"/>
      <c r="G10" s="6"/>
    </row>
    <row r="11" spans="1:12" ht="38.25" customHeight="1">
      <c r="A11" s="16">
        <v>1</v>
      </c>
      <c r="B11" s="17" t="s">
        <v>12</v>
      </c>
      <c r="C11" s="17" t="s">
        <v>13</v>
      </c>
      <c r="D11" s="14" t="s">
        <v>14</v>
      </c>
      <c r="E11" s="18">
        <v>1.1000000000000001</v>
      </c>
      <c r="F11" s="6"/>
      <c r="G11" s="6"/>
    </row>
    <row r="12" spans="1:12">
      <c r="A12" s="19"/>
      <c r="B12" s="20" t="s">
        <v>15</v>
      </c>
      <c r="C12" s="21" t="s">
        <v>16</v>
      </c>
      <c r="D12" s="22"/>
      <c r="E12" s="23"/>
      <c r="F12" s="6"/>
      <c r="G12" s="6"/>
    </row>
    <row r="13" spans="1:12">
      <c r="A13" s="24"/>
      <c r="B13" s="25" t="s">
        <v>17</v>
      </c>
      <c r="C13" s="52" t="s">
        <v>18</v>
      </c>
      <c r="D13" s="53"/>
      <c r="E13" s="53"/>
      <c r="F13" s="54"/>
      <c r="G13" s="26"/>
      <c r="J13" s="27"/>
    </row>
    <row r="14" spans="1:12" ht="51">
      <c r="A14" s="24">
        <v>2</v>
      </c>
      <c r="B14" s="28" t="s">
        <v>20</v>
      </c>
      <c r="C14" s="29" t="s">
        <v>39</v>
      </c>
      <c r="D14" s="14" t="s">
        <v>19</v>
      </c>
      <c r="E14" s="32">
        <f>5*1050</f>
        <v>5250</v>
      </c>
      <c r="F14" s="30"/>
      <c r="G14" s="26"/>
      <c r="J14" s="31"/>
    </row>
    <row r="15" spans="1:12">
      <c r="A15" s="24"/>
      <c r="B15" s="25" t="s">
        <v>21</v>
      </c>
      <c r="C15" s="52" t="s">
        <v>22</v>
      </c>
      <c r="D15" s="53"/>
      <c r="E15" s="54"/>
      <c r="F15" s="33"/>
      <c r="G15" s="33"/>
    </row>
    <row r="16" spans="1:12" ht="51">
      <c r="A16" s="24">
        <v>3</v>
      </c>
      <c r="B16" s="28" t="s">
        <v>34</v>
      </c>
      <c r="C16" s="29" t="s">
        <v>35</v>
      </c>
      <c r="D16" s="14" t="s">
        <v>19</v>
      </c>
      <c r="E16" s="32">
        <f>560*5+375</f>
        <v>3175</v>
      </c>
      <c r="F16" s="33"/>
      <c r="G16" s="33"/>
    </row>
    <row r="17" spans="1:7" ht="51">
      <c r="A17" s="24">
        <v>4</v>
      </c>
      <c r="B17" s="28" t="s">
        <v>36</v>
      </c>
      <c r="C17" s="29" t="s">
        <v>40</v>
      </c>
      <c r="D17" s="14" t="s">
        <v>19</v>
      </c>
      <c r="E17" s="32">
        <f>490*5</f>
        <v>2450</v>
      </c>
      <c r="F17" s="33"/>
      <c r="G17" s="33"/>
    </row>
    <row r="18" spans="1:7">
      <c r="A18" s="34"/>
      <c r="B18" s="20" t="s">
        <v>23</v>
      </c>
      <c r="C18" s="35" t="s">
        <v>24</v>
      </c>
      <c r="D18" s="20"/>
      <c r="E18" s="36"/>
    </row>
    <row r="19" spans="1:7">
      <c r="A19" s="37"/>
      <c r="B19" s="38" t="s">
        <v>25</v>
      </c>
      <c r="C19" s="39" t="s">
        <v>26</v>
      </c>
      <c r="D19" s="38"/>
      <c r="E19" s="40"/>
    </row>
    <row r="20" spans="1:7" ht="51">
      <c r="A20" s="41">
        <v>5</v>
      </c>
      <c r="B20" s="42" t="s">
        <v>27</v>
      </c>
      <c r="C20" s="43" t="s">
        <v>37</v>
      </c>
      <c r="D20" s="8" t="s">
        <v>19</v>
      </c>
      <c r="E20" s="44">
        <f>1050*4.05+375</f>
        <v>4627.5</v>
      </c>
    </row>
    <row r="21" spans="1:7" ht="51">
      <c r="A21" s="41">
        <v>6</v>
      </c>
      <c r="B21" s="45" t="s">
        <v>28</v>
      </c>
      <c r="C21" s="43" t="s">
        <v>38</v>
      </c>
      <c r="D21" s="8" t="s">
        <v>19</v>
      </c>
      <c r="E21" s="44">
        <f>1050*4+375</f>
        <v>4575</v>
      </c>
    </row>
    <row r="22" spans="1:7">
      <c r="A22" s="34"/>
      <c r="B22" s="20" t="s">
        <v>29</v>
      </c>
      <c r="C22" s="35" t="s">
        <v>30</v>
      </c>
      <c r="D22" s="20"/>
      <c r="E22" s="36"/>
    </row>
    <row r="23" spans="1:7">
      <c r="A23" s="46"/>
      <c r="B23" s="47" t="s">
        <v>31</v>
      </c>
      <c r="C23" s="48" t="s">
        <v>32</v>
      </c>
      <c r="D23" s="47"/>
      <c r="E23" s="49"/>
    </row>
    <row r="24" spans="1:7" ht="51">
      <c r="A24" s="41">
        <v>7</v>
      </c>
      <c r="B24" s="45" t="s">
        <v>33</v>
      </c>
      <c r="C24" s="42" t="s">
        <v>41</v>
      </c>
      <c r="D24" s="8" t="s">
        <v>19</v>
      </c>
      <c r="E24" s="44">
        <f>1050*0.5*2</f>
        <v>1050</v>
      </c>
    </row>
  </sheetData>
  <mergeCells count="6">
    <mergeCell ref="D1:E1"/>
    <mergeCell ref="A3:E3"/>
    <mergeCell ref="A4:E4"/>
    <mergeCell ref="A5:E5"/>
    <mergeCell ref="C13:F13"/>
    <mergeCell ref="C15:E1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Mokra</vt:lpstr>
      <vt:lpstr>'przedmiar Mokra'!Obszar_wydruku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2018-06-14T12:58:55Z</cp:lastPrinted>
  <dcterms:created xsi:type="dcterms:W3CDTF">2018-06-04T18:57:18Z</dcterms:created>
  <dcterms:modified xsi:type="dcterms:W3CDTF">2018-06-14T12:59:08Z</dcterms:modified>
</cp:coreProperties>
</file>